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000" windowHeight="468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Arkusz1!$C$1:$C$20</definedName>
  </definedNames>
  <calcPr calcId="125725"/>
</workbook>
</file>

<file path=xl/calcChain.xml><?xml version="1.0" encoding="utf-8"?>
<calcChain xmlns="http://schemas.openxmlformats.org/spreadsheetml/2006/main">
  <c r="G3" i="1"/>
  <c r="G4"/>
  <c r="G5"/>
  <c r="G7"/>
  <c r="G8"/>
  <c r="G9"/>
  <c r="G10"/>
  <c r="G2"/>
  <c r="F3"/>
  <c r="F4"/>
  <c r="F5"/>
  <c r="F7"/>
  <c r="F8"/>
  <c r="F9"/>
  <c r="F10"/>
  <c r="F2"/>
  <c r="C3"/>
  <c r="H3"/>
  <c r="I16"/>
  <c r="J16"/>
  <c r="C7"/>
  <c r="C4"/>
  <c r="C5"/>
  <c r="C9"/>
  <c r="C6"/>
  <c r="C10"/>
  <c r="C11"/>
  <c r="C8"/>
  <c r="H10"/>
  <c r="H9"/>
  <c r="H5"/>
  <c r="H4"/>
  <c r="H8"/>
  <c r="H7"/>
  <c r="H2"/>
</calcChain>
</file>

<file path=xl/sharedStrings.xml><?xml version="1.0" encoding="utf-8"?>
<sst xmlns="http://schemas.openxmlformats.org/spreadsheetml/2006/main" count="26" uniqueCount="25">
  <si>
    <t>name</t>
  </si>
  <si>
    <t>stock</t>
  </si>
  <si>
    <t>apex</t>
  </si>
  <si>
    <t>eibach</t>
  </si>
  <si>
    <t>drop [cm]</t>
  </si>
  <si>
    <t>megan racing</t>
  </si>
  <si>
    <t>ksport springs</t>
  </si>
  <si>
    <t>dropzone</t>
  </si>
  <si>
    <t>drop ['']</t>
  </si>
  <si>
    <t>h&amp;r</t>
  </si>
  <si>
    <t>sprint</t>
  </si>
  <si>
    <t>tokico</t>
  </si>
  <si>
    <t>intrax</t>
  </si>
  <si>
    <t>d2</t>
  </si>
  <si>
    <t>kg/mm</t>
  </si>
  <si>
    <t>lbs/inch</t>
  </si>
  <si>
    <t>x2</t>
  </si>
  <si>
    <t>front spring rate [lbs/inch]</t>
  </si>
  <si>
    <t>rear spring rate [lbs/inch]</t>
  </si>
  <si>
    <t>4cyl only</t>
  </si>
  <si>
    <t>front spring rate [kg/mm]</t>
  </si>
  <si>
    <t>rear spring rate [kg/mm]</t>
  </si>
  <si>
    <t>uwagi</t>
  </si>
  <si>
    <t>ratio (front/rear)</t>
  </si>
  <si>
    <t>?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</si>
</sst>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zcionka tekstu podstawowego"/>
      <family val="2"/>
      <charset val="238"/>
    </font>
    <font>
      <sz val="14"/>
      <color theme="1"/>
      <name val="Cambria"/>
      <family val="1"/>
      <charset val="238"/>
      <scheme val="major"/>
    </font>
    <font>
      <i/>
      <sz val="14"/>
      <color theme="1"/>
      <name val="Cambria"/>
      <family val="1"/>
      <charset val="238"/>
      <scheme val="major"/>
    </font>
    <font>
      <i/>
      <sz val="11"/>
      <color theme="1"/>
      <name val="Czcionka tekstu podstawowego"/>
      <family val="2"/>
      <charset val="238"/>
    </font>
    <font>
      <b/>
      <sz val="14"/>
      <color rgb="FF222222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b/>
      <sz val="11"/>
      <color theme="0" tint="-0.34998626667073579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6" fillId="2" borderId="1" applyNumberFormat="0" applyAlignment="0" applyProtection="0"/>
    <xf numFmtId="0" fontId="5" fillId="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1" fillId="0" borderId="0" xfId="0" applyNumberFormat="1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5" fillId="3" borderId="0" xfId="2"/>
    <xf numFmtId="164" fontId="5" fillId="3" borderId="0" xfId="2" applyNumberFormat="1" applyAlignment="1">
      <alignment horizontal="center"/>
    </xf>
    <xf numFmtId="0" fontId="5" fillId="3" borderId="0" xfId="2" applyAlignment="1">
      <alignment horizontal="center"/>
    </xf>
    <xf numFmtId="0" fontId="5" fillId="3" borderId="0" xfId="2" applyAlignment="1">
      <alignment horizontal="center"/>
    </xf>
    <xf numFmtId="0" fontId="6" fillId="2" borderId="1" xfId="1"/>
    <xf numFmtId="164" fontId="6" fillId="2" borderId="1" xfId="1" applyNumberFormat="1" applyAlignment="1">
      <alignment horizontal="center"/>
    </xf>
    <xf numFmtId="0" fontId="6" fillId="2" borderId="1" xfId="1" applyAlignment="1">
      <alignment horizontal="center"/>
    </xf>
    <xf numFmtId="0" fontId="7" fillId="4" borderId="1" xfId="1" applyFont="1" applyFill="1" applyAlignment="1">
      <alignment horizontal="center" vertical="center" wrapText="1"/>
    </xf>
    <xf numFmtId="0" fontId="7" fillId="4" borderId="1" xfId="1" applyFont="1" applyFill="1" applyAlignment="1">
      <alignment horizontal="center" vertical="center"/>
    </xf>
    <xf numFmtId="2" fontId="6" fillId="2" borderId="1" xfId="1" applyNumberFormat="1" applyAlignment="1">
      <alignment horizontal="center"/>
    </xf>
    <xf numFmtId="0" fontId="8" fillId="5" borderId="1" xfId="1" applyFont="1" applyFill="1" applyAlignment="1">
      <alignment horizontal="center"/>
    </xf>
    <xf numFmtId="164" fontId="8" fillId="5" borderId="1" xfId="1" applyNumberFormat="1" applyFont="1" applyFill="1" applyAlignment="1">
      <alignment horizontal="center"/>
    </xf>
    <xf numFmtId="0" fontId="6" fillId="5" borderId="1" xfId="1" applyFill="1" applyAlignment="1">
      <alignment horizontal="center"/>
    </xf>
    <xf numFmtId="2" fontId="6" fillId="5" borderId="1" xfId="1" applyNumberFormat="1" applyFill="1" applyAlignment="1">
      <alignment horizontal="center"/>
    </xf>
    <xf numFmtId="0" fontId="6" fillId="5" borderId="1" xfId="1" applyFill="1"/>
  </cellXfs>
  <cellStyles count="3">
    <cellStyle name="40% - akcent 4" xfId="2" builtinId="43"/>
    <cellStyle name="Normalny" xfId="0" builtinId="0"/>
    <cellStyle name="Obliczenia" xfId="1" builtinId="2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K11" sqref="K11"/>
    </sheetView>
  </sheetViews>
  <sheetFormatPr defaultRowHeight="14.25"/>
  <cols>
    <col min="1" max="1" width="21.375" style="5" customWidth="1"/>
    <col min="2" max="2" width="6.25" style="5" customWidth="1"/>
    <col min="3" max="3" width="5.625" style="1" customWidth="1"/>
    <col min="4" max="4" width="13.25" style="1" customWidth="1"/>
    <col min="5" max="5" width="13.625" style="1" customWidth="1"/>
    <col min="6" max="6" width="12.375" style="1" customWidth="1"/>
    <col min="7" max="7" width="12.875" style="1" customWidth="1"/>
    <col min="8" max="8" width="10.625" style="1" customWidth="1"/>
    <col min="9" max="9" width="13.125" customWidth="1"/>
    <col min="10" max="10" width="10" customWidth="1"/>
  </cols>
  <sheetData>
    <row r="1" spans="1:10" s="3" customFormat="1" ht="57.75" customHeight="1">
      <c r="A1" s="16" t="s">
        <v>0</v>
      </c>
      <c r="B1" s="16" t="s">
        <v>8</v>
      </c>
      <c r="C1" s="16" t="s">
        <v>4</v>
      </c>
      <c r="D1" s="16" t="s">
        <v>17</v>
      </c>
      <c r="E1" s="16" t="s">
        <v>18</v>
      </c>
      <c r="F1" s="16" t="s">
        <v>20</v>
      </c>
      <c r="G1" s="16" t="s">
        <v>21</v>
      </c>
      <c r="H1" s="16" t="s">
        <v>23</v>
      </c>
      <c r="I1" s="17" t="s">
        <v>22</v>
      </c>
    </row>
    <row r="2" spans="1:10" s="3" customFormat="1" ht="18">
      <c r="A2" s="13" t="s">
        <v>1</v>
      </c>
      <c r="B2" s="19"/>
      <c r="C2" s="20"/>
      <c r="D2" s="15">
        <v>187</v>
      </c>
      <c r="E2" s="15">
        <v>146</v>
      </c>
      <c r="F2" s="18">
        <f>(D2*0.45359237)/25.4</f>
        <v>3.339439889370079</v>
      </c>
      <c r="G2" s="18">
        <f>(E2*0.45359237)/25.4</f>
        <v>2.6072632291338582</v>
      </c>
      <c r="H2" s="18">
        <f>D2/E2</f>
        <v>1.2808219178082192</v>
      </c>
      <c r="I2" s="23"/>
    </row>
    <row r="3" spans="1:10" s="3" customFormat="1" ht="18">
      <c r="A3" s="13" t="s">
        <v>5</v>
      </c>
      <c r="B3" s="15">
        <v>2</v>
      </c>
      <c r="C3" s="14">
        <f t="shared" ref="C3:C11" si="0">B3*2.53995</f>
        <v>5.0799000000000003</v>
      </c>
      <c r="D3" s="15">
        <v>335</v>
      </c>
      <c r="E3" s="15">
        <v>250</v>
      </c>
      <c r="F3" s="18">
        <f t="shared" ref="F3:F11" si="1">(D3*0.45359237)/25.4</f>
        <v>5.9824190531496066</v>
      </c>
      <c r="G3" s="18">
        <f t="shared" ref="G3:G10" si="2">(E3*0.45359237)/25.4</f>
        <v>4.4644918307086616</v>
      </c>
      <c r="H3" s="18">
        <f>D3/E3</f>
        <v>1.34</v>
      </c>
      <c r="I3" s="13" t="s">
        <v>19</v>
      </c>
    </row>
    <row r="4" spans="1:10" s="3" customFormat="1" ht="18">
      <c r="A4" s="13" t="s">
        <v>6</v>
      </c>
      <c r="B4" s="15">
        <v>1.8</v>
      </c>
      <c r="C4" s="14">
        <f t="shared" si="0"/>
        <v>4.5719100000000008</v>
      </c>
      <c r="D4" s="15">
        <v>335</v>
      </c>
      <c r="E4" s="15">
        <v>250</v>
      </c>
      <c r="F4" s="18">
        <f t="shared" si="1"/>
        <v>5.9824190531496066</v>
      </c>
      <c r="G4" s="18">
        <f t="shared" si="2"/>
        <v>4.4644918307086616</v>
      </c>
      <c r="H4" s="18">
        <f>D4/E4</f>
        <v>1.34</v>
      </c>
      <c r="I4" s="23"/>
    </row>
    <row r="5" spans="1:10" s="3" customFormat="1" ht="18">
      <c r="A5" s="13" t="s">
        <v>7</v>
      </c>
      <c r="B5" s="15">
        <v>1.8</v>
      </c>
      <c r="C5" s="14">
        <f t="shared" si="0"/>
        <v>4.5719100000000008</v>
      </c>
      <c r="D5" s="15">
        <v>270</v>
      </c>
      <c r="E5" s="15">
        <v>295</v>
      </c>
      <c r="F5" s="18">
        <f t="shared" si="1"/>
        <v>4.8216511771653545</v>
      </c>
      <c r="G5" s="18">
        <f t="shared" si="2"/>
        <v>5.2681003602362217</v>
      </c>
      <c r="H5" s="18">
        <f>D5/E5</f>
        <v>0.9152542372881356</v>
      </c>
      <c r="I5" s="23"/>
    </row>
    <row r="6" spans="1:10" s="3" customFormat="1" ht="18">
      <c r="A6" s="13" t="s">
        <v>10</v>
      </c>
      <c r="B6" s="15">
        <v>1.8</v>
      </c>
      <c r="C6" s="14">
        <f t="shared" si="0"/>
        <v>4.5719100000000008</v>
      </c>
      <c r="D6" s="21"/>
      <c r="E6" s="21"/>
      <c r="F6" s="22"/>
      <c r="G6" s="22"/>
      <c r="H6" s="21"/>
      <c r="I6" s="13" t="s">
        <v>24</v>
      </c>
    </row>
    <row r="7" spans="1:10" s="3" customFormat="1" ht="18">
      <c r="A7" s="13" t="s">
        <v>2</v>
      </c>
      <c r="B7" s="15">
        <v>1.4</v>
      </c>
      <c r="C7" s="14">
        <f t="shared" si="0"/>
        <v>3.55593</v>
      </c>
      <c r="D7" s="15">
        <v>201</v>
      </c>
      <c r="E7" s="15">
        <v>185</v>
      </c>
      <c r="F7" s="18">
        <f t="shared" si="1"/>
        <v>3.5894514318897643</v>
      </c>
      <c r="G7" s="18">
        <f t="shared" si="2"/>
        <v>3.3037239547244099</v>
      </c>
      <c r="H7" s="18">
        <f>D7/E7</f>
        <v>1.0864864864864865</v>
      </c>
      <c r="I7" s="23"/>
    </row>
    <row r="8" spans="1:10" s="3" customFormat="1" ht="18">
      <c r="A8" s="13" t="s">
        <v>3</v>
      </c>
      <c r="B8" s="15">
        <v>1.3</v>
      </c>
      <c r="C8" s="14">
        <f t="shared" si="0"/>
        <v>3.3019350000000003</v>
      </c>
      <c r="D8" s="15">
        <v>234</v>
      </c>
      <c r="E8" s="15">
        <v>171</v>
      </c>
      <c r="F8" s="18">
        <f t="shared" si="1"/>
        <v>4.1787643535433077</v>
      </c>
      <c r="G8" s="18">
        <f t="shared" si="2"/>
        <v>3.0537124122047246</v>
      </c>
      <c r="H8" s="18">
        <f>D8/E8</f>
        <v>1.368421052631579</v>
      </c>
      <c r="I8" s="23"/>
    </row>
    <row r="9" spans="1:10" s="3" customFormat="1" ht="18">
      <c r="A9" s="13" t="s">
        <v>9</v>
      </c>
      <c r="B9" s="15">
        <v>1.25</v>
      </c>
      <c r="C9" s="14">
        <f t="shared" si="0"/>
        <v>3.1749375000000004</v>
      </c>
      <c r="D9" s="15">
        <v>240</v>
      </c>
      <c r="E9" s="15">
        <v>190</v>
      </c>
      <c r="F9" s="18">
        <f t="shared" si="1"/>
        <v>4.2859121574803156</v>
      </c>
      <c r="G9" s="18">
        <f t="shared" si="2"/>
        <v>3.3930137913385829</v>
      </c>
      <c r="H9" s="18">
        <f>D9/E9</f>
        <v>1.263157894736842</v>
      </c>
      <c r="I9" s="23"/>
    </row>
    <row r="10" spans="1:10" s="3" customFormat="1" ht="18">
      <c r="A10" s="13" t="s">
        <v>11</v>
      </c>
      <c r="B10" s="15">
        <v>1.25</v>
      </c>
      <c r="C10" s="14">
        <f t="shared" si="0"/>
        <v>3.1749375000000004</v>
      </c>
      <c r="D10" s="15">
        <v>170</v>
      </c>
      <c r="E10" s="15">
        <v>140</v>
      </c>
      <c r="F10" s="18">
        <f t="shared" si="1"/>
        <v>3.03585444488189</v>
      </c>
      <c r="G10" s="18">
        <f t="shared" si="2"/>
        <v>2.5001154251968507</v>
      </c>
      <c r="H10" s="18">
        <f>D10/E10</f>
        <v>1.2142857142857142</v>
      </c>
      <c r="I10" s="23"/>
    </row>
    <row r="11" spans="1:10" s="3" customFormat="1" ht="18">
      <c r="A11" s="13" t="s">
        <v>12</v>
      </c>
      <c r="B11" s="15">
        <v>1.25</v>
      </c>
      <c r="C11" s="14">
        <f t="shared" si="0"/>
        <v>3.1749375000000004</v>
      </c>
      <c r="D11" s="21"/>
      <c r="E11" s="21"/>
      <c r="F11" s="22"/>
      <c r="G11" s="21"/>
      <c r="H11" s="21"/>
      <c r="I11" s="13" t="s">
        <v>24</v>
      </c>
    </row>
    <row r="12" spans="1:10" s="3" customFormat="1" ht="18">
      <c r="A12" s="4"/>
      <c r="B12" s="4"/>
      <c r="C12" s="6"/>
      <c r="D12" s="2"/>
      <c r="E12" s="2"/>
      <c r="F12" s="8"/>
      <c r="G12" s="8"/>
      <c r="H12" s="2"/>
    </row>
    <row r="13" spans="1:10" s="3" customFormat="1" ht="18">
      <c r="A13" s="4"/>
      <c r="B13" s="4"/>
      <c r="C13" s="6"/>
      <c r="D13" s="2"/>
      <c r="E13" s="2"/>
      <c r="F13" s="8"/>
      <c r="G13" s="8"/>
      <c r="H13" s="2"/>
    </row>
    <row r="14" spans="1:10" s="3" customFormat="1" ht="18">
      <c r="A14" s="4"/>
      <c r="B14" s="4"/>
      <c r="C14" s="6"/>
      <c r="D14" s="7"/>
      <c r="E14" s="7"/>
      <c r="F14" s="7"/>
      <c r="G14" s="7"/>
      <c r="H14" s="2"/>
    </row>
    <row r="15" spans="1:10" s="3" customFormat="1" ht="18">
      <c r="A15" s="9" t="s">
        <v>13</v>
      </c>
      <c r="B15" s="9"/>
      <c r="C15" s="10"/>
      <c r="D15" s="9" t="s">
        <v>14</v>
      </c>
      <c r="E15" s="9" t="s">
        <v>15</v>
      </c>
      <c r="F15" s="9"/>
      <c r="G15" s="9"/>
      <c r="H15" s="11"/>
      <c r="I15" s="12" t="s">
        <v>16</v>
      </c>
      <c r="J15" s="12"/>
    </row>
    <row r="16" spans="1:10" s="3" customFormat="1" ht="18">
      <c r="A16" s="9"/>
      <c r="B16" s="9"/>
      <c r="C16" s="10"/>
      <c r="D16" s="9">
        <v>3.5</v>
      </c>
      <c r="E16" s="9">
        <v>195</v>
      </c>
      <c r="F16" s="9"/>
      <c r="G16" s="9"/>
      <c r="H16" s="11"/>
      <c r="I16" s="9">
        <f>D2*2</f>
        <v>374</v>
      </c>
      <c r="J16" s="9">
        <f>E2*2</f>
        <v>292</v>
      </c>
    </row>
    <row r="17" spans="1:10" s="3" customFormat="1" ht="18">
      <c r="A17" s="9"/>
      <c r="B17" s="9"/>
      <c r="C17" s="10"/>
      <c r="D17" s="9">
        <v>5</v>
      </c>
      <c r="E17" s="9">
        <v>279</v>
      </c>
      <c r="F17" s="9"/>
      <c r="G17" s="9"/>
      <c r="H17" s="11"/>
      <c r="I17" s="9"/>
      <c r="J17" s="9"/>
    </row>
    <row r="18" spans="1:10" s="3" customFormat="1" ht="18">
      <c r="A18" s="9"/>
      <c r="B18" s="9"/>
      <c r="C18" s="10"/>
      <c r="D18" s="9">
        <v>7</v>
      </c>
      <c r="E18" s="9">
        <v>391</v>
      </c>
      <c r="F18" s="9"/>
      <c r="G18" s="9"/>
      <c r="H18" s="11"/>
      <c r="I18" s="9"/>
      <c r="J18" s="9"/>
    </row>
    <row r="19" spans="1:10" s="3" customFormat="1" ht="18">
      <c r="A19" s="9"/>
      <c r="B19" s="9"/>
      <c r="C19" s="10"/>
      <c r="D19" s="9">
        <v>9</v>
      </c>
      <c r="E19" s="9">
        <v>503</v>
      </c>
      <c r="F19" s="9"/>
      <c r="G19" s="9"/>
      <c r="H19" s="11"/>
      <c r="I19" s="9"/>
      <c r="J19" s="9"/>
    </row>
    <row r="20" spans="1:10" s="3" customFormat="1" ht="18">
      <c r="A20" s="9"/>
      <c r="B20" s="9"/>
      <c r="C20" s="10"/>
      <c r="D20" s="9">
        <v>11</v>
      </c>
      <c r="E20" s="9">
        <v>615</v>
      </c>
      <c r="F20" s="9"/>
      <c r="G20" s="9"/>
      <c r="H20" s="11"/>
      <c r="I20" s="9"/>
      <c r="J20" s="9"/>
    </row>
    <row r="21" spans="1:10">
      <c r="A21" s="9"/>
      <c r="B21" s="9"/>
      <c r="C21" s="11"/>
      <c r="D21" s="9">
        <v>13</v>
      </c>
      <c r="E21" s="9">
        <v>727</v>
      </c>
      <c r="F21" s="9"/>
      <c r="G21" s="9"/>
      <c r="H21" s="11"/>
      <c r="I21" s="9"/>
      <c r="J21" s="9"/>
    </row>
    <row r="22" spans="1:10">
      <c r="A22" s="9"/>
      <c r="B22" s="9"/>
      <c r="C22" s="11"/>
      <c r="D22" s="9">
        <v>15</v>
      </c>
      <c r="E22" s="9">
        <v>839</v>
      </c>
      <c r="F22" s="9"/>
      <c r="G22" s="9"/>
      <c r="H22" s="11"/>
      <c r="I22" s="9"/>
      <c r="J22" s="9"/>
    </row>
    <row r="23" spans="1:10">
      <c r="A23" s="9"/>
      <c r="B23" s="9"/>
      <c r="C23" s="11"/>
      <c r="D23" s="9">
        <v>18</v>
      </c>
      <c r="E23" s="9">
        <v>1007</v>
      </c>
      <c r="F23" s="9"/>
      <c r="G23" s="9"/>
      <c r="H23" s="11"/>
      <c r="I23" s="9"/>
      <c r="J23" s="9"/>
    </row>
    <row r="24" spans="1:10">
      <c r="A24" s="9"/>
      <c r="B24" s="9"/>
      <c r="C24" s="11"/>
      <c r="D24" s="9">
        <v>22</v>
      </c>
      <c r="E24" s="9">
        <v>1231</v>
      </c>
      <c r="F24" s="9"/>
      <c r="G24" s="9"/>
      <c r="H24" s="11"/>
      <c r="I24" s="9"/>
      <c r="J24" s="9"/>
    </row>
  </sheetData>
  <sortState ref="A2:F11">
    <sortCondition descending="1" ref="C2:C11"/>
  </sortState>
  <mergeCells count="1">
    <mergeCell ref="I15:J1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Familia</cp:lastModifiedBy>
  <dcterms:created xsi:type="dcterms:W3CDTF">2012-02-29T14:34:02Z</dcterms:created>
  <dcterms:modified xsi:type="dcterms:W3CDTF">2012-03-05T17:35:08Z</dcterms:modified>
</cp:coreProperties>
</file>